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_Annual Report\2014\Web Files\Updated for 2014\"/>
    </mc:Choice>
  </mc:AlternateContent>
  <bookViews>
    <workbookView xWindow="0" yWindow="1425" windowWidth="7260" windowHeight="4695"/>
  </bookViews>
  <sheets>
    <sheet name="Volume Variance" sheetId="2" r:id="rId1"/>
  </sheets>
  <calcPr calcId="152511"/>
</workbook>
</file>

<file path=xl/calcChain.xml><?xml version="1.0" encoding="utf-8"?>
<calcChain xmlns="http://schemas.openxmlformats.org/spreadsheetml/2006/main">
  <c r="G39" i="2" l="1"/>
  <c r="G38" i="2" l="1"/>
  <c r="G37" i="2" l="1"/>
  <c r="G36" i="2"/>
  <c r="G35" i="2"/>
  <c r="G34" i="2"/>
  <c r="G33" i="2"/>
  <c r="G32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</calcChain>
</file>

<file path=xl/sharedStrings.xml><?xml version="1.0" encoding="utf-8"?>
<sst xmlns="http://schemas.openxmlformats.org/spreadsheetml/2006/main" count="11" uniqueCount="9">
  <si>
    <t>YEAR</t>
  </si>
  <si>
    <t>MARTIN MARIETTA MATERIALS, INC.</t>
  </si>
  <si>
    <t>% Change</t>
  </si>
  <si>
    <t>Volume Variance - Aggregates Product Line</t>
  </si>
  <si>
    <t>Total</t>
  </si>
  <si>
    <t>Aggregates</t>
  </si>
  <si>
    <t>(tons, add 000)</t>
  </si>
  <si>
    <t>Shipments 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</si>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</sst>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0.0%;\(0.0%\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1" fillId="0" borderId="0" xfId="2" applyNumberFormat="1"/>
    <xf numFmtId="164" fontId="0" fillId="0" borderId="0" xfId="1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2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40</xdr:row>
      <xdr:rowOff>74295</xdr:rowOff>
    </xdr:from>
    <xdr:to>
      <xdr:col>8</xdr:col>
      <xdr:colOff>200025</xdr:colOff>
      <xdr:row>52</xdr:row>
      <xdr:rowOff>150495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7175" y="5922645"/>
          <a:ext cx="4324350" cy="201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Total Aggregates Shipments include tons related to acquired operations from the date of acquisition.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Significant acquired operations and their annual production capacity at the date of acquisition were as follows: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January 1995 - Aggregates business of Dravo Corporation - 24 million tons;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May 1997 - American Aggregates Corporation - 25 million tons;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December 1998 - Redland Stone Products Company - 14 million tons; April 2001 - Meridian Aggregates Company - 23 million tons; December 2011 - Lafarge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Asset Exchange - 9 million tons; and July 2014 - TXI - 8 million tons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3"/>
  <sheetViews>
    <sheetView tabSelected="1" zoomScaleNormal="100" workbookViewId="0">
      <selection activeCell="L11" sqref="L11"/>
    </sheetView>
  </sheetViews>
  <sheetFormatPr defaultRowHeight="12.75" x14ac:dyDescent="0.2"/>
  <cols>
    <col min="2" max="2" width="2.42578125" customWidth="1"/>
    <col min="3" max="3" width="13.5703125" customWidth="1"/>
    <col min="4" max="4" width="2.7109375" customWidth="1"/>
    <col min="5" max="5" width="13.5703125" customWidth="1"/>
    <col min="6" max="6" width="2.7109375" customWidth="1"/>
    <col min="7" max="7" width="12.42578125" customWidth="1"/>
  </cols>
  <sheetData>
    <row r="1" spans="3:7" x14ac:dyDescent="0.2">
      <c r="C1" s="8" t="s">
        <v>1</v>
      </c>
      <c r="D1" s="8"/>
      <c r="E1" s="8"/>
      <c r="F1" s="8"/>
      <c r="G1" s="8"/>
    </row>
    <row r="2" spans="3:7" ht="9" customHeight="1" x14ac:dyDescent="0.2">
      <c r="C2" s="3"/>
      <c r="D2" s="3"/>
      <c r="E2" s="3"/>
      <c r="F2" s="3"/>
    </row>
    <row r="3" spans="3:7" x14ac:dyDescent="0.2">
      <c r="C3" s="8" t="s">
        <v>3</v>
      </c>
      <c r="D3" s="8"/>
      <c r="E3" s="8"/>
      <c r="F3" s="8"/>
      <c r="G3" s="8"/>
    </row>
    <row r="4" spans="3:7" ht="9" customHeight="1" x14ac:dyDescent="0.2"/>
    <row r="5" spans="3:7" ht="9" customHeight="1" x14ac:dyDescent="0.2"/>
    <row r="6" spans="3:7" ht="12.75" customHeight="1" x14ac:dyDescent="0.2">
      <c r="E6" s="3" t="s">
        <v>4</v>
      </c>
    </row>
    <row r="7" spans="3:7" ht="12.75" customHeight="1" x14ac:dyDescent="0.2">
      <c r="E7" s="3" t="s">
        <v>5</v>
      </c>
    </row>
    <row r="8" spans="3:7" x14ac:dyDescent="0.2">
      <c r="C8" s="2" t="s">
        <v>0</v>
      </c>
      <c r="E8" s="2" t="s">
        <v>7</v>
      </c>
      <c r="F8" s="6"/>
      <c r="G8" s="2" t="s">
        <v>2</v>
      </c>
    </row>
    <row r="9" spans="3:7" x14ac:dyDescent="0.2">
      <c r="E9" s="7" t="s">
        <v>6</v>
      </c>
    </row>
    <row r="10" spans="3:7" x14ac:dyDescent="0.2">
      <c r="E10" s="7"/>
    </row>
    <row r="11" spans="3:7" x14ac:dyDescent="0.2">
      <c r="C11" s="1">
        <v>1986</v>
      </c>
      <c r="E11" s="5">
        <v>51450</v>
      </c>
      <c r="F11" s="5"/>
      <c r="G11" s="4"/>
    </row>
    <row r="12" spans="3:7" x14ac:dyDescent="0.2">
      <c r="C12" s="1">
        <v>1987</v>
      </c>
      <c r="E12" s="5">
        <v>55861</v>
      </c>
      <c r="F12" s="5"/>
      <c r="G12" s="9">
        <f>(E12-E11)/E11</f>
        <v>8.5733722060252676E-2</v>
      </c>
    </row>
    <row r="13" spans="3:7" x14ac:dyDescent="0.2">
      <c r="C13" s="1">
        <v>1988</v>
      </c>
      <c r="E13" s="5">
        <v>54848</v>
      </c>
      <c r="F13" s="5"/>
      <c r="G13" s="9">
        <f t="shared" ref="G13:G33" si="0">(E13-E12)/E12</f>
        <v>-1.8134297631621346E-2</v>
      </c>
    </row>
    <row r="14" spans="3:7" x14ac:dyDescent="0.2">
      <c r="C14" s="1">
        <v>1989</v>
      </c>
      <c r="E14" s="5">
        <v>52442</v>
      </c>
      <c r="F14" s="5"/>
      <c r="G14" s="9">
        <f t="shared" si="0"/>
        <v>-4.3866686114352391E-2</v>
      </c>
    </row>
    <row r="15" spans="3:7" x14ac:dyDescent="0.2">
      <c r="C15" s="1">
        <v>1990</v>
      </c>
      <c r="E15" s="5">
        <v>57289</v>
      </c>
      <c r="F15" s="5"/>
      <c r="G15" s="9">
        <f t="shared" si="0"/>
        <v>9.2425918157202247E-2</v>
      </c>
    </row>
    <row r="16" spans="3:7" x14ac:dyDescent="0.2">
      <c r="C16" s="1">
        <v>1991</v>
      </c>
      <c r="E16" s="5">
        <v>50251</v>
      </c>
      <c r="F16" s="5"/>
      <c r="G16" s="9">
        <f t="shared" si="0"/>
        <v>-0.12285080905583969</v>
      </c>
    </row>
    <row r="17" spans="3:7" x14ac:dyDescent="0.2">
      <c r="C17" s="1">
        <v>1992</v>
      </c>
      <c r="E17" s="5">
        <v>56476</v>
      </c>
      <c r="F17" s="5"/>
      <c r="G17" s="9">
        <f t="shared" si="0"/>
        <v>0.12387813177847207</v>
      </c>
    </row>
    <row r="18" spans="3:7" x14ac:dyDescent="0.2">
      <c r="C18" s="1">
        <v>1993</v>
      </c>
      <c r="E18" s="5">
        <v>64940</v>
      </c>
      <c r="F18" s="5"/>
      <c r="G18" s="9">
        <f t="shared" si="0"/>
        <v>0.14986897089028969</v>
      </c>
    </row>
    <row r="19" spans="3:7" x14ac:dyDescent="0.2">
      <c r="C19" s="1">
        <v>1994</v>
      </c>
      <c r="E19" s="5">
        <v>71233</v>
      </c>
      <c r="F19" s="5"/>
      <c r="G19" s="9">
        <f t="shared" si="0"/>
        <v>9.6904835232522329E-2</v>
      </c>
    </row>
    <row r="20" spans="3:7" x14ac:dyDescent="0.2">
      <c r="C20" s="1">
        <v>1995</v>
      </c>
      <c r="E20" s="5">
        <v>94028</v>
      </c>
      <c r="F20" s="5"/>
      <c r="G20" s="9">
        <f t="shared" si="0"/>
        <v>0.32000617691238609</v>
      </c>
    </row>
    <row r="21" spans="3:7" x14ac:dyDescent="0.2">
      <c r="C21" s="1">
        <v>1996</v>
      </c>
      <c r="E21" s="5">
        <v>101206</v>
      </c>
      <c r="F21" s="5"/>
      <c r="G21" s="9">
        <f t="shared" si="0"/>
        <v>7.6338962862126172E-2</v>
      </c>
    </row>
    <row r="22" spans="3:7" x14ac:dyDescent="0.2">
      <c r="C22" s="1">
        <v>1997</v>
      </c>
      <c r="E22" s="5">
        <v>129066</v>
      </c>
      <c r="F22" s="5"/>
      <c r="G22" s="9">
        <f t="shared" si="0"/>
        <v>0.27528012173191313</v>
      </c>
    </row>
    <row r="23" spans="3:7" x14ac:dyDescent="0.2">
      <c r="C23" s="1">
        <v>1998</v>
      </c>
      <c r="E23" s="5">
        <v>149483</v>
      </c>
      <c r="F23" s="5"/>
      <c r="G23" s="9">
        <f t="shared" si="0"/>
        <v>0.15819038321478934</v>
      </c>
    </row>
    <row r="24" spans="3:7" x14ac:dyDescent="0.2">
      <c r="C24" s="1">
        <v>1999</v>
      </c>
      <c r="E24" s="5">
        <v>165209</v>
      </c>
      <c r="F24" s="5"/>
      <c r="G24" s="9">
        <f t="shared" si="0"/>
        <v>0.10520259828876863</v>
      </c>
    </row>
    <row r="25" spans="3:7" x14ac:dyDescent="0.2">
      <c r="C25" s="1">
        <v>2000</v>
      </c>
      <c r="E25" s="5">
        <v>164915</v>
      </c>
      <c r="F25" s="5"/>
      <c r="G25" s="9">
        <f t="shared" si="0"/>
        <v>-1.7795640673328936E-3</v>
      </c>
    </row>
    <row r="26" spans="3:7" x14ac:dyDescent="0.2">
      <c r="C26" s="1">
        <v>2001</v>
      </c>
      <c r="E26" s="5">
        <v>191726</v>
      </c>
      <c r="F26" s="5"/>
      <c r="G26" s="9">
        <f t="shared" si="0"/>
        <v>0.16257465967316495</v>
      </c>
    </row>
    <row r="27" spans="3:7" x14ac:dyDescent="0.2">
      <c r="C27" s="1">
        <v>2002</v>
      </c>
      <c r="E27" s="5">
        <v>188586</v>
      </c>
      <c r="F27" s="5"/>
      <c r="G27" s="9">
        <f t="shared" si="0"/>
        <v>-1.6377538779299625E-2</v>
      </c>
    </row>
    <row r="28" spans="3:7" x14ac:dyDescent="0.2">
      <c r="C28" s="1">
        <v>2003</v>
      </c>
      <c r="E28" s="5">
        <v>191594</v>
      </c>
      <c r="F28" s="5"/>
      <c r="G28" s="9">
        <f t="shared" si="0"/>
        <v>1.5950282629675586E-2</v>
      </c>
    </row>
    <row r="29" spans="3:7" x14ac:dyDescent="0.2">
      <c r="C29" s="1">
        <v>2004</v>
      </c>
      <c r="E29" s="5">
        <v>191468</v>
      </c>
      <c r="F29" s="5"/>
      <c r="G29" s="9">
        <f t="shared" si="0"/>
        <v>-6.5764063592805623E-4</v>
      </c>
    </row>
    <row r="30" spans="3:7" x14ac:dyDescent="0.2">
      <c r="C30" s="1">
        <v>2005</v>
      </c>
      <c r="E30" s="5">
        <v>203229</v>
      </c>
      <c r="F30" s="5"/>
      <c r="G30" s="9">
        <f t="shared" si="0"/>
        <v>6.1425407901059187E-2</v>
      </c>
    </row>
    <row r="31" spans="3:7" x14ac:dyDescent="0.2">
      <c r="C31" s="1">
        <v>2006</v>
      </c>
      <c r="E31" s="5">
        <v>198490</v>
      </c>
      <c r="F31" s="5"/>
      <c r="G31" s="9">
        <f t="shared" si="0"/>
        <v>-2.3318522454964595E-2</v>
      </c>
    </row>
    <row r="32" spans="3:7" x14ac:dyDescent="0.2">
      <c r="C32" s="1">
        <v>2007</v>
      </c>
      <c r="E32" s="5">
        <v>182326</v>
      </c>
      <c r="F32" s="5"/>
      <c r="G32" s="9">
        <f t="shared" si="0"/>
        <v>-8.1434832989067465E-2</v>
      </c>
    </row>
    <row r="33" spans="3:7" x14ac:dyDescent="0.2">
      <c r="C33" s="1">
        <v>2008</v>
      </c>
      <c r="E33" s="5">
        <v>159355</v>
      </c>
      <c r="F33" s="5"/>
      <c r="G33" s="9">
        <f t="shared" si="0"/>
        <v>-0.12598861380165199</v>
      </c>
    </row>
    <row r="34" spans="3:7" x14ac:dyDescent="0.2">
      <c r="C34" s="1">
        <v>2009</v>
      </c>
      <c r="E34" s="5">
        <v>123401</v>
      </c>
      <c r="F34" s="5"/>
      <c r="G34" s="9">
        <f t="shared" ref="G34:G39" si="1">(E34-E33)/E33</f>
        <v>-0.22562203884409024</v>
      </c>
    </row>
    <row r="35" spans="3:7" x14ac:dyDescent="0.2">
      <c r="C35" s="1">
        <v>2010</v>
      </c>
      <c r="E35" s="5">
        <v>130007</v>
      </c>
      <c r="F35" s="5"/>
      <c r="G35" s="9">
        <f t="shared" si="1"/>
        <v>5.3532791468464597E-2</v>
      </c>
    </row>
    <row r="36" spans="3:7" x14ac:dyDescent="0.2">
      <c r="C36" s="1">
        <v>2011</v>
      </c>
      <c r="E36" s="5">
        <v>125074</v>
      </c>
      <c r="F36" s="5"/>
      <c r="G36" s="9">
        <f t="shared" si="1"/>
        <v>-3.7944110701731447E-2</v>
      </c>
    </row>
    <row r="37" spans="3:7" x14ac:dyDescent="0.2">
      <c r="C37" s="1">
        <v>2012</v>
      </c>
      <c r="E37" s="5">
        <v>128331</v>
      </c>
      <c r="G37" s="9">
        <f t="shared" si="1"/>
        <v>2.6040583974287223E-2</v>
      </c>
    </row>
    <row r="38" spans="3:7" x14ac:dyDescent="0.2">
      <c r="C38" s="1">
        <v>2013</v>
      </c>
      <c r="E38" s="5">
        <v>128433</v>
      </c>
      <c r="G38" s="9">
        <f t="shared" si="1"/>
        <v>7.9481964607148699E-4</v>
      </c>
    </row>
    <row r="39" spans="3:7" x14ac:dyDescent="0.2">
      <c r="C39" s="1">
        <v>2014</v>
      </c>
      <c r="E39" s="5">
        <v>146050</v>
      </c>
      <c r="G39" s="9">
        <f t="shared" si="1"/>
        <v>0.13716879618166672</v>
      </c>
    </row>
    <row r="40" spans="3:7" x14ac:dyDescent="0.2">
      <c r="C40" s="1"/>
    </row>
    <row r="49" spans="5:5" x14ac:dyDescent="0.2">
      <c r="E49" t="s">
        <v>8</v>
      </c>
    </row>
    <row r="51" spans="5:5" x14ac:dyDescent="0.2">
      <c r="E51" t="s">
        <v>8</v>
      </c>
    </row>
    <row r="53" spans="5:5" x14ac:dyDescent="0.2">
      <c r="E53" t="s">
        <v>8</v>
      </c>
    </row>
  </sheetData>
  <mergeCells count="2">
    <mergeCell ref="C1:G1"/>
    <mergeCell ref="C3:G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 Variance</vt:lpstr>
    </vt:vector>
  </TitlesOfParts>
  <Company>Martin Marietta Materials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DeehaJoV</dc:creator>
  <cp:lastModifiedBy>Diana Shea</cp:lastModifiedBy>
  <cp:lastPrinted>2013-01-30T02:15:40Z</cp:lastPrinted>
  <dcterms:created xsi:type="dcterms:W3CDTF">2006-05-24T20:21:28Z</dcterms:created>
  <dcterms:modified xsi:type="dcterms:W3CDTF">2015-02-13T14:10:00Z</dcterms:modified>
</cp:coreProperties>
</file>